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755" activeTab="5"/>
  </bookViews>
  <sheets>
    <sheet name="ජල" sheetId="1" r:id="rId1"/>
    <sheet name="ධීවර" sheetId="2" r:id="rId2"/>
    <sheet name="ග්‍රාම සංවර්ධන" sheetId="4" r:id="rId3"/>
    <sheet name="අයුර්වේද" sheetId="5" r:id="rId4"/>
    <sheet name="කෘෂි" sheetId="6" r:id="rId5"/>
    <sheet name="All progress" sheetId="8" r:id="rId6"/>
  </sheets>
  <calcPr calcId="152511"/>
</workbook>
</file>

<file path=xl/calcChain.xml><?xml version="1.0" encoding="utf-8"?>
<calcChain xmlns="http://schemas.openxmlformats.org/spreadsheetml/2006/main">
  <c r="F14" i="8" l="1"/>
  <c r="M14" i="8"/>
  <c r="C12" i="4"/>
  <c r="J11" i="2"/>
  <c r="L12" i="4"/>
  <c r="K12" i="4"/>
  <c r="G12" i="4"/>
  <c r="H12" i="4"/>
  <c r="I12" i="4"/>
  <c r="J12" i="4"/>
  <c r="E12" i="4"/>
  <c r="L14" i="8" l="1"/>
  <c r="K14" i="8"/>
  <c r="K11" i="1" l="1"/>
  <c r="E11" i="6" l="1"/>
  <c r="E11" i="5"/>
  <c r="E11" i="2"/>
  <c r="E11" i="1" l="1"/>
  <c r="L11" i="1"/>
</calcChain>
</file>

<file path=xl/sharedStrings.xml><?xml version="1.0" encoding="utf-8"?>
<sst xmlns="http://schemas.openxmlformats.org/spreadsheetml/2006/main" count="172" uniqueCount="56">
  <si>
    <t>අනු අංකය</t>
  </si>
  <si>
    <t>වැඩසටහන</t>
  </si>
  <si>
    <t>අනුමත ව්‍යාපෘති සංඛ්‍යාව</t>
  </si>
  <si>
    <t>අනුමත කළ ප්‍රතිපාදන මුදල (රු.)</t>
  </si>
  <si>
    <t>භෞතික ප්‍රගතිය</t>
  </si>
  <si>
    <t>වියදම</t>
  </si>
  <si>
    <t>0-10%</t>
  </si>
  <si>
    <t>11%-25%</t>
  </si>
  <si>
    <t>26%-50%</t>
  </si>
  <si>
    <t>51%-75%</t>
  </si>
  <si>
    <t xml:space="preserve"> එකතුව</t>
  </si>
  <si>
    <t>76% - 99%</t>
  </si>
  <si>
    <t>සංවර්ධන වැඩසටහන් ප්‍රගතිය - 2021</t>
  </si>
  <si>
    <t>අමාත්‍යංශය - මාර්ග සංවර්ධන, නිවාස, ජල සම්පාදන, වතු යටිතල පහසුකම්, සමුපකාර සහ ද්‍රවිඩ මාධ්‍ය අධ්‍යාපන අමාත්‍යංශය</t>
  </si>
  <si>
    <t xml:space="preserve">                       ඌව පළාත් සභාව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</si>
  <si>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ප්‍රා.ලේ කා  - සෙවනගල</t>
  </si>
  <si>
    <t>ජල සම්පාදන වැඩසටහන</t>
  </si>
  <si>
    <t xml:space="preserve">                      ඌව පළාත් සභාව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</si>
  <si>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මිරිදිය ධීවර සංවර්ධන වැඩසටහන</t>
  </si>
  <si>
    <t>අමාත්‍යංශය - ග්‍රාම සංවර්ධන දෙපාර්තමේන්තුව</t>
  </si>
  <si>
    <t>අමාත්‍යංශය - ආයුර්වේද දෙපාර්තමේන්තුව</t>
  </si>
  <si>
    <t>ග්‍රාමීය යටිතල පහසුකම් සංවර්ධන වැඩසටහන</t>
  </si>
  <si>
    <t>ආයුර්වේද රෝහල් සංවර්ධන වැඩසටහන</t>
  </si>
  <si>
    <t>කෘෂි මාර්ග සංවර්ධන වැඩසටහන</t>
  </si>
  <si>
    <t xml:space="preserve">ඌව පළාත් සභාව </t>
  </si>
  <si>
    <t xml:space="preserve">ව්‍යාපෘතිය </t>
  </si>
  <si>
    <t>නෙළුම් වැව ජල පෝෂකය සංරක්ෂණය කිරීම -  ආරක්ෂිත වැට ඉඳි කිරීම</t>
  </si>
  <si>
    <t xml:space="preserve">අනුමත ව්‍යාපෘතිය </t>
  </si>
  <si>
    <t>සෙවනගල නවහිරු ප්‍රජාශාලාවේ ඉතිරි වැඩ කිරීම</t>
  </si>
  <si>
    <t>කිරිඉබ්බන්වැව උදාර ග්‍රාම සංවර්ධන සමිතිශාලාවේ වැඩ අවසන් කිරීම</t>
  </si>
  <si>
    <t>නෙළුම් වැව ජල පෝෂකය සංරක්ෂණය කිරීම -  ආරක්ෂිත වැට ඉඳි කිරීම.</t>
  </si>
  <si>
    <t>කටුපිලගම තොටුපොළ සංවර්ධනය කිරීම</t>
  </si>
  <si>
    <t>කොවුල්ආරගම දකුණ ප්‍රධාන ඇළේ සිට 3 පාලම දක්වා කෘෂි මාර්ගය ප්‍රතිසංස්කරණය</t>
  </si>
  <si>
    <t>කිරිඉබ්බන්වැව ආයුර්වේද රෝහලේ අත්‍යවශ්‍ය සංවර්ධන කටයුතු සිදු කිරීම</t>
  </si>
  <si>
    <t>ඉදිකිරීම් ව්‍යාපෘති - භෞතික ප්‍රගතිය</t>
  </si>
  <si>
    <t>0% - 10%  ව්‍යාපෘතිය අනුමත කර, ප්‍රතිපාදන ලබා දි තිබීම/ඇස්තමේන්තු සකස් කර තිබිම</t>
  </si>
  <si>
    <t>11% - 25% ගිවිසුම්ගත වි ඉදිකිරිම් ආරම්භ කර තිබිම</t>
  </si>
  <si>
    <t>26% - 50% ඇස්තමේන්තුගත වැඩ කොටස් වලින් 26% සිට 50%ක වැඩ අවසන් කර තිබිම</t>
  </si>
  <si>
    <t>51% - 75%  ඇස්තමේන්තුගත වැඩ කොටස් වලින් 51% සිට 99%ක වැඩ අවසන් කර තිබිම</t>
  </si>
  <si>
    <t>76% - 100%  ඉදිකිරිම් අවසන් කර ගෙවීම් සිදු කිරීම</t>
  </si>
  <si>
    <t xml:space="preserve"> </t>
  </si>
  <si>
    <t>වියදම (රු.)</t>
  </si>
  <si>
    <t xml:space="preserve"> ව්‍යාපෘතිය </t>
  </si>
  <si>
    <t>2021.11.22 දිනට ප්‍රගතිය</t>
  </si>
  <si>
    <t>අමාත්‍යංශය/ දෙපාර්තමේනතුව</t>
  </si>
  <si>
    <t>ආයුර්වේද දෙපාර්තමේන්තුව</t>
  </si>
  <si>
    <t>ඌව පළාත් ග්‍රාම සංවර්ධන දෙපාර්තමේන්තුව</t>
  </si>
  <si>
    <t>ඌව පළාත් ජල සම්පාදන අමාත්‍යංශය</t>
  </si>
  <si>
    <t>ඌව පළාත් මිරිදිය ධීවර කටයුතු පිළිබඳ අමාත්‍යංශය</t>
  </si>
  <si>
    <t>අමාත්‍යංශය - කෘෂිකර්ම, වාරිමාර්ග, සත්ව නිෂ්පාදන හා මිරිදිය ධීවර කටයුතු පිළිබඳ අමාත්‍යංශය</t>
  </si>
  <si>
    <t>ඌව පළාත් කෘෂිකර්ම කටයුතු පිළිබඳ අමාත්‍යංශය</t>
  </si>
  <si>
    <t>ග්‍රාමීය යටිතල පහසුකම් සංවර්ධන වැඩසටහන - 2021</t>
  </si>
  <si>
    <t>මිරිදිය ධීවර සංවර්ධන වැඩසටහන - 2021</t>
  </si>
  <si>
    <t>කෘෂි මාර්ග සංවර්ධන වැඩසටහන - 2021</t>
  </si>
  <si>
    <t>ආයුර්වේද රෝහල් සංවර්ධන වැඩසටහන - 2021</t>
  </si>
  <si>
    <t>ජල සම්පාදන වැඩසටහන - 2021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</si>
</sst>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22">
    <font>
      <sz val="11"/>
      <color theme="1"/>
      <name val="Calibri"/>
      <family val="2"/>
      <scheme val="minor"/>
    </font>
    <font>
      <sz val="11"/>
      <color rgb="FF000000"/>
      <name val="Nirmala UI"/>
      <family val="2"/>
    </font>
    <font>
      <sz val="12"/>
      <color theme="1"/>
      <name val="Calibri"/>
      <family val="2"/>
      <scheme val="minor"/>
    </font>
    <font>
      <sz val="10"/>
      <color rgb="FF000000"/>
      <name val="Nirmala UI"/>
      <family val="2"/>
    </font>
    <font>
      <sz val="10"/>
      <color theme="1"/>
      <name val="Calibri"/>
      <family val="2"/>
      <scheme val="minor"/>
    </font>
    <font>
      <sz val="10"/>
      <color theme="1"/>
      <name val="Iskoola Pota"/>
      <family val="1"/>
    </font>
    <font>
      <sz val="10"/>
      <color rgb="FF000000"/>
      <name val="Calibri"/>
      <family val="2"/>
    </font>
    <font>
      <sz val="10"/>
      <name val="Arial"/>
      <family val="2"/>
    </font>
    <font>
      <sz val="1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Iskola potha"/>
    </font>
    <font>
      <sz val="10"/>
      <color rgb="FF000000"/>
      <name val="Iskola potha"/>
    </font>
    <font>
      <sz val="10"/>
      <name val="Iskola potha"/>
    </font>
    <font>
      <b/>
      <sz val="10"/>
      <color theme="1"/>
      <name val="Iskoola Pota"/>
      <family val="1"/>
    </font>
    <font>
      <sz val="10"/>
      <color theme="1"/>
      <name val="Nirmala UI"/>
      <family val="2"/>
    </font>
    <font>
      <sz val="10"/>
      <color rgb="FF000000"/>
      <name val="Iskoola Pota"/>
      <family val="2"/>
    </font>
    <font>
      <sz val="10"/>
      <name val="Iskoola Pota"/>
      <family val="2"/>
    </font>
    <font>
      <sz val="10"/>
      <color theme="1"/>
      <name val="Iskoola Pota"/>
      <family val="2"/>
    </font>
    <font>
      <sz val="9"/>
      <color rgb="FF000000"/>
      <name val="Nirmala UI"/>
      <family val="2"/>
    </font>
    <font>
      <sz val="9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thin">
        <color rgb="FFBE4B48"/>
      </left>
      <right style="thin">
        <color rgb="FFBE4B48"/>
      </right>
      <top style="thin">
        <color rgb="FFBE4B48"/>
      </top>
      <bottom style="thin">
        <color rgb="FFBE4B48"/>
      </bottom>
      <diagonal/>
    </border>
    <border>
      <left style="thin">
        <color rgb="FFBE4B48"/>
      </left>
      <right style="thin">
        <color rgb="FFBE4B48"/>
      </right>
      <top/>
      <bottom style="thin">
        <color rgb="FFBE4B48"/>
      </bottom>
      <diagonal/>
    </border>
    <border>
      <left style="thin">
        <color rgb="FFBE4B48"/>
      </left>
      <right/>
      <top style="thin">
        <color rgb="FFBE4B48"/>
      </top>
      <bottom style="thin">
        <color rgb="FFBE4B48"/>
      </bottom>
      <diagonal/>
    </border>
    <border>
      <left style="thin">
        <color rgb="FFC00000"/>
      </left>
      <right style="thin">
        <color rgb="FFBE4B48"/>
      </right>
      <top style="thin">
        <color rgb="FFC00000"/>
      </top>
      <bottom/>
      <diagonal/>
    </border>
    <border>
      <left style="thin">
        <color rgb="FFBE4B48"/>
      </left>
      <right style="thin">
        <color rgb="FFBE4B48"/>
      </right>
      <top style="thin">
        <color rgb="FFC00000"/>
      </top>
      <bottom/>
      <diagonal/>
    </border>
    <border>
      <left style="thin">
        <color rgb="FFBE4B48"/>
      </left>
      <right/>
      <top style="thin">
        <color rgb="FFC00000"/>
      </top>
      <bottom/>
      <diagonal/>
    </border>
    <border>
      <left/>
      <right/>
      <top style="thin">
        <color rgb="FFC00000"/>
      </top>
      <bottom/>
      <diagonal/>
    </border>
    <border>
      <left/>
      <right style="thin">
        <color rgb="FFC00000"/>
      </right>
      <top style="thin">
        <color rgb="FFC00000"/>
      </top>
      <bottom/>
      <diagonal/>
    </border>
    <border>
      <left style="thin">
        <color rgb="FFC00000"/>
      </left>
      <right style="thin">
        <color rgb="FFBE4B48"/>
      </right>
      <top/>
      <bottom style="thin">
        <color rgb="FFBE4B48"/>
      </bottom>
      <diagonal/>
    </border>
    <border>
      <left style="thin">
        <color rgb="FFC00000"/>
      </left>
      <right style="thin">
        <color rgb="FFBE4B48"/>
      </right>
      <top style="thin">
        <color rgb="FFBE4B48"/>
      </top>
      <bottom style="thin">
        <color rgb="FFBE4B48"/>
      </bottom>
      <diagonal/>
    </border>
    <border>
      <left style="thin">
        <color rgb="FFBE4B48"/>
      </left>
      <right style="thin">
        <color rgb="FFBE4B48"/>
      </right>
      <top style="thin">
        <color rgb="FFBE4B48"/>
      </top>
      <bottom style="thin">
        <color rgb="FFC00000"/>
      </bottom>
      <diagonal/>
    </border>
    <border>
      <left/>
      <right style="thin">
        <color rgb="FFC00000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rgb="FFC00000"/>
      </left>
      <right/>
      <top style="thin">
        <color rgb="FFBE4B48"/>
      </top>
      <bottom style="thin">
        <color rgb="FFC00000"/>
      </bottom>
      <diagonal/>
    </border>
    <border>
      <left/>
      <right style="thin">
        <color rgb="FFBE4B48"/>
      </right>
      <top style="thin">
        <color rgb="FFBE4B48"/>
      </top>
      <bottom style="thin">
        <color rgb="FFC00000"/>
      </bottom>
      <diagonal/>
    </border>
    <border>
      <left style="thin">
        <color rgb="FFC00000"/>
      </left>
      <right style="thin">
        <color rgb="FFBE4B48"/>
      </right>
      <top style="thin">
        <color rgb="FFBE4B48"/>
      </top>
      <bottom/>
      <diagonal/>
    </border>
    <border>
      <left style="thin">
        <color rgb="FFBE4B48"/>
      </left>
      <right style="thin">
        <color rgb="FFBE4B48"/>
      </right>
      <top style="thin">
        <color rgb="FFBE4B4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BE4B48"/>
      </right>
      <top style="thin">
        <color rgb="FFBE4B48"/>
      </top>
      <bottom/>
      <diagonal/>
    </border>
    <border>
      <left style="thin">
        <color rgb="FFBE4B48"/>
      </left>
      <right/>
      <top style="thin">
        <color rgb="FFBE4B48"/>
      </top>
      <bottom/>
      <diagonal/>
    </border>
    <border>
      <left/>
      <right style="thin">
        <color rgb="FFBE4B48"/>
      </right>
      <top/>
      <bottom style="thin">
        <color rgb="FFBE4B48"/>
      </bottom>
      <diagonal/>
    </border>
    <border>
      <left style="thin">
        <color rgb="FFC00000"/>
      </left>
      <right style="thin">
        <color rgb="FFBE4B48"/>
      </right>
      <top/>
      <bottom/>
      <diagonal/>
    </border>
    <border>
      <left style="thin">
        <color rgb="FFC00000"/>
      </left>
      <right/>
      <top/>
      <bottom style="thin">
        <color rgb="FFC00000"/>
      </bottom>
      <diagonal/>
    </border>
    <border>
      <left style="thin">
        <color indexed="64"/>
      </left>
      <right/>
      <top/>
      <bottom style="thin">
        <color theme="1"/>
      </bottom>
      <diagonal/>
    </border>
    <border>
      <left style="thin">
        <color rgb="FFBE4B48"/>
      </left>
      <right style="thin">
        <color rgb="FFBE4B48"/>
      </right>
      <top/>
      <bottom style="thin">
        <color rgb="FFC00000"/>
      </bottom>
      <diagonal/>
    </border>
    <border>
      <left style="thin">
        <color rgb="FFBE4B48"/>
      </left>
      <right style="thin">
        <color rgb="FFBE4B48"/>
      </right>
      <top/>
      <bottom style="thin">
        <color indexed="64"/>
      </bottom>
      <diagonal/>
    </border>
    <border>
      <left style="thin">
        <color rgb="FFBE4B48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E4B48"/>
      </left>
      <right/>
      <top/>
      <bottom style="thin">
        <color rgb="FFBE4B48"/>
      </bottom>
      <diagonal/>
    </border>
    <border>
      <left/>
      <right style="thin">
        <color rgb="FFBE4B48"/>
      </right>
      <top/>
      <bottom style="thin">
        <color rgb="FFC00000"/>
      </bottom>
      <diagonal/>
    </border>
    <border>
      <left/>
      <right/>
      <top style="thin">
        <color rgb="FFBE4B48"/>
      </top>
      <bottom style="thin">
        <color rgb="FFBE4B48"/>
      </bottom>
      <diagonal/>
    </border>
    <border>
      <left/>
      <right/>
      <top style="thin">
        <color rgb="FFBE4B48"/>
      </top>
      <bottom style="thin">
        <color rgb="FFC00000"/>
      </bottom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127">
    <xf numFmtId="0" fontId="0" fillId="0" borderId="0" xfId="0"/>
    <xf numFmtId="4" fontId="0" fillId="0" borderId="0" xfId="0" applyNumberFormat="1"/>
    <xf numFmtId="0" fontId="4" fillId="0" borderId="8" xfId="0" applyFont="1" applyBorder="1"/>
    <xf numFmtId="0" fontId="5" fillId="0" borderId="0" xfId="0" applyFont="1"/>
    <xf numFmtId="0" fontId="0" fillId="0" borderId="0" xfId="0" applyFont="1"/>
    <xf numFmtId="0" fontId="2" fillId="0" borderId="0" xfId="0" applyFont="1"/>
    <xf numFmtId="0" fontId="4" fillId="0" borderId="23" xfId="0" applyFont="1" applyBorder="1" applyAlignment="1">
      <alignment vertical="center" wrapText="1"/>
    </xf>
    <xf numFmtId="4" fontId="6" fillId="0" borderId="22" xfId="0" applyNumberFormat="1" applyFont="1" applyBorder="1" applyAlignment="1">
      <alignment horizontal="right" vertical="center" wrapText="1" readingOrder="1"/>
    </xf>
    <xf numFmtId="0" fontId="7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 readingOrder="1"/>
    </xf>
    <xf numFmtId="0" fontId="4" fillId="0" borderId="17" xfId="0" applyFont="1" applyBorder="1" applyAlignment="1">
      <alignment horizontal="center" vertical="center"/>
    </xf>
    <xf numFmtId="4" fontId="4" fillId="0" borderId="12" xfId="0" applyNumberFormat="1" applyFont="1" applyBorder="1" applyAlignment="1">
      <alignment horizontal="center" vertical="center"/>
    </xf>
    <xf numFmtId="4" fontId="6" fillId="0" borderId="23" xfId="0" applyNumberFormat="1" applyFont="1" applyBorder="1" applyAlignment="1">
      <alignment horizontal="right" vertical="center" wrapText="1" readingOrder="1"/>
    </xf>
    <xf numFmtId="0" fontId="3" fillId="0" borderId="10" xfId="0" applyFont="1" applyBorder="1" applyAlignment="1">
      <alignment horizontal="center" vertical="center" wrapText="1" readingOrder="1"/>
    </xf>
    <xf numFmtId="1" fontId="4" fillId="0" borderId="17" xfId="0" applyNumberFormat="1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 readingOrder="1"/>
    </xf>
    <xf numFmtId="4" fontId="3" fillId="0" borderId="11" xfId="0" applyNumberFormat="1" applyFont="1" applyBorder="1" applyAlignment="1">
      <alignment horizontal="center" vertical="center" wrapText="1" readingOrder="1"/>
    </xf>
    <xf numFmtId="0" fontId="9" fillId="0" borderId="1" xfId="0" applyFont="1" applyBorder="1" applyAlignment="1">
      <alignment horizontal="center" vertical="center" textRotation="90" wrapText="1" readingOrder="1"/>
    </xf>
    <xf numFmtId="0" fontId="9" fillId="0" borderId="3" xfId="0" applyFont="1" applyBorder="1" applyAlignment="1">
      <alignment horizontal="center" vertical="center" textRotation="90" wrapText="1" readingOrder="1"/>
    </xf>
    <xf numFmtId="0" fontId="9" fillId="0" borderId="13" xfId="0" applyFont="1" applyBorder="1" applyAlignment="1">
      <alignment horizontal="center" vertical="center" textRotation="90" wrapText="1" readingOrder="1"/>
    </xf>
    <xf numFmtId="0" fontId="9" fillId="0" borderId="14" xfId="0" applyFont="1" applyFill="1" applyBorder="1" applyAlignment="1">
      <alignment horizontal="center" vertical="center" textRotation="90" wrapText="1" readingOrder="1"/>
    </xf>
    <xf numFmtId="9" fontId="10" fillId="0" borderId="15" xfId="0" applyNumberFormat="1" applyFont="1" applyBorder="1" applyAlignment="1">
      <alignment horizontal="center" vertical="center" textRotation="90"/>
    </xf>
    <xf numFmtId="0" fontId="12" fillId="0" borderId="23" xfId="0" applyFont="1" applyBorder="1" applyAlignment="1">
      <alignment vertical="center" wrapText="1"/>
    </xf>
    <xf numFmtId="4" fontId="13" fillId="0" borderId="22" xfId="0" applyNumberFormat="1" applyFont="1" applyBorder="1" applyAlignment="1">
      <alignment horizontal="right" vertical="center" wrapText="1" readingOrder="1"/>
    </xf>
    <xf numFmtId="4" fontId="13" fillId="0" borderId="23" xfId="0" applyNumberFormat="1" applyFont="1" applyBorder="1" applyAlignment="1">
      <alignment horizontal="right" vertical="center" wrapText="1" readingOrder="1"/>
    </xf>
    <xf numFmtId="0" fontId="4" fillId="0" borderId="0" xfId="0" applyFont="1"/>
    <xf numFmtId="0" fontId="10" fillId="0" borderId="0" xfId="0" applyFont="1"/>
    <xf numFmtId="0" fontId="12" fillId="0" borderId="8" xfId="0" applyFont="1" applyBorder="1"/>
    <xf numFmtId="0" fontId="13" fillId="0" borderId="1" xfId="0" applyFont="1" applyBorder="1" applyAlignment="1">
      <alignment horizontal="center" vertical="center" textRotation="90" wrapText="1" readingOrder="1"/>
    </xf>
    <xf numFmtId="0" fontId="13" fillId="0" borderId="3" xfId="0" applyFont="1" applyBorder="1" applyAlignment="1">
      <alignment horizontal="center" vertical="center" textRotation="90" wrapText="1" readingOrder="1"/>
    </xf>
    <xf numFmtId="0" fontId="13" fillId="0" borderId="13" xfId="0" applyFont="1" applyBorder="1" applyAlignment="1">
      <alignment horizontal="center" vertical="center" textRotation="90" wrapText="1" readingOrder="1"/>
    </xf>
    <xf numFmtId="0" fontId="13" fillId="0" borderId="14" xfId="0" applyFont="1" applyFill="1" applyBorder="1" applyAlignment="1">
      <alignment horizontal="center" vertical="center" textRotation="90" wrapText="1" readingOrder="1"/>
    </xf>
    <xf numFmtId="9" fontId="12" fillId="0" borderId="15" xfId="0" applyNumberFormat="1" applyFont="1" applyBorder="1" applyAlignment="1">
      <alignment horizontal="center" vertical="center" textRotation="90"/>
    </xf>
    <xf numFmtId="0" fontId="13" fillId="0" borderId="12" xfId="0" applyFont="1" applyFill="1" applyBorder="1" applyAlignment="1">
      <alignment horizontal="center" vertical="center" wrapText="1" readingOrder="1"/>
    </xf>
    <xf numFmtId="0" fontId="13" fillId="0" borderId="23" xfId="0" applyFont="1" applyBorder="1" applyAlignment="1">
      <alignment horizontal="center" vertical="center" wrapText="1" readingOrder="1"/>
    </xf>
    <xf numFmtId="0" fontId="14" fillId="0" borderId="1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 readingOrder="1"/>
    </xf>
    <xf numFmtId="0" fontId="12" fillId="0" borderId="16" xfId="0" applyFont="1" applyBorder="1" applyAlignment="1">
      <alignment horizontal="center" vertical="center"/>
    </xf>
    <xf numFmtId="0" fontId="12" fillId="0" borderId="29" xfId="0" applyFont="1" applyBorder="1" applyAlignment="1">
      <alignment horizontal="center" vertical="center"/>
    </xf>
    <xf numFmtId="4" fontId="12" fillId="0" borderId="23" xfId="0" applyNumberFormat="1" applyFont="1" applyBorder="1" applyAlignment="1">
      <alignment horizontal="center" vertical="center"/>
    </xf>
    <xf numFmtId="0" fontId="14" fillId="0" borderId="21" xfId="0" applyFont="1" applyBorder="1" applyAlignment="1">
      <alignment horizontal="center" vertical="center" wrapText="1"/>
    </xf>
    <xf numFmtId="0" fontId="13" fillId="0" borderId="25" xfId="0" applyFont="1" applyBorder="1" applyAlignment="1">
      <alignment horizontal="center" vertical="center" wrapText="1" readingOrder="1"/>
    </xf>
    <xf numFmtId="0" fontId="14" fillId="0" borderId="25" xfId="0" applyFont="1" applyBorder="1" applyAlignment="1">
      <alignment horizontal="center" vertical="center" wrapText="1"/>
    </xf>
    <xf numFmtId="43" fontId="13" fillId="0" borderId="23" xfId="1" applyFont="1" applyBorder="1" applyAlignment="1">
      <alignment horizontal="center" vertical="center" wrapText="1" readingOrder="1"/>
    </xf>
    <xf numFmtId="4" fontId="13" fillId="0" borderId="11" xfId="0" applyNumberFormat="1" applyFont="1" applyBorder="1" applyAlignment="1">
      <alignment horizontal="center" vertical="center" wrapText="1" readingOrder="1"/>
    </xf>
    <xf numFmtId="49" fontId="13" fillId="0" borderId="11" xfId="0" applyNumberFormat="1" applyFont="1" applyBorder="1" applyAlignment="1">
      <alignment horizontal="center" vertical="center" wrapText="1" readingOrder="1"/>
    </xf>
    <xf numFmtId="0" fontId="5" fillId="0" borderId="0" xfId="0" applyFont="1" applyBorder="1"/>
    <xf numFmtId="0" fontId="5" fillId="0" borderId="0" xfId="0" applyFont="1" applyBorder="1" applyAlignment="1"/>
    <xf numFmtId="4" fontId="13" fillId="0" borderId="30" xfId="0" applyNumberFormat="1" applyFont="1" applyBorder="1" applyAlignment="1">
      <alignment horizontal="right"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4" fontId="3" fillId="0" borderId="1" xfId="0" applyNumberFormat="1" applyFont="1" applyBorder="1" applyAlignment="1">
      <alignment horizontal="center" vertical="center" wrapText="1" readingOrder="1"/>
    </xf>
    <xf numFmtId="49" fontId="3" fillId="0" borderId="11" xfId="0" applyNumberFormat="1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center" textRotation="90" wrapText="1" readingOrder="1"/>
    </xf>
    <xf numFmtId="0" fontId="3" fillId="0" borderId="3" xfId="0" applyFont="1" applyBorder="1" applyAlignment="1">
      <alignment horizontal="center" vertical="center" textRotation="90" wrapText="1" readingOrder="1"/>
    </xf>
    <xf numFmtId="0" fontId="3" fillId="0" borderId="13" xfId="0" applyFont="1" applyBorder="1" applyAlignment="1">
      <alignment horizontal="center" vertical="center" textRotation="90" wrapText="1" readingOrder="1"/>
    </xf>
    <xf numFmtId="0" fontId="3" fillId="0" borderId="14" xfId="0" applyFont="1" applyFill="1" applyBorder="1" applyAlignment="1">
      <alignment horizontal="center" vertical="center" textRotation="90" wrapText="1" readingOrder="1"/>
    </xf>
    <xf numFmtId="9" fontId="16" fillId="0" borderId="15" xfId="0" applyNumberFormat="1" applyFont="1" applyBorder="1" applyAlignment="1">
      <alignment horizontal="center" vertical="center" textRotation="90"/>
    </xf>
    <xf numFmtId="0" fontId="3" fillId="0" borderId="12" xfId="0" applyFont="1" applyFill="1" applyBorder="1" applyAlignment="1">
      <alignment horizontal="center" vertical="center" wrapText="1" readingOrder="1"/>
    </xf>
    <xf numFmtId="0" fontId="4" fillId="0" borderId="16" xfId="0" applyFont="1" applyBorder="1" applyAlignment="1">
      <alignment horizontal="center" vertical="center"/>
    </xf>
    <xf numFmtId="0" fontId="15" fillId="0" borderId="0" xfId="0" applyFont="1" applyBorder="1" applyAlignment="1">
      <alignment vertical="center"/>
    </xf>
    <xf numFmtId="0" fontId="17" fillId="0" borderId="10" xfId="0" applyFont="1" applyBorder="1" applyAlignment="1">
      <alignment horizontal="center" vertical="center" wrapText="1" readingOrder="1"/>
    </xf>
    <xf numFmtId="0" fontId="17" fillId="0" borderId="1" xfId="0" applyFont="1" applyBorder="1" applyAlignment="1">
      <alignment horizontal="center" vertical="center" wrapText="1" readingOrder="1"/>
    </xf>
    <xf numFmtId="0" fontId="17" fillId="0" borderId="1" xfId="0" applyFont="1" applyBorder="1" applyAlignment="1">
      <alignment horizontal="left" vertical="center" wrapText="1" readingOrder="1"/>
    </xf>
    <xf numFmtId="4" fontId="17" fillId="0" borderId="1" xfId="0" applyNumberFormat="1" applyFont="1" applyBorder="1" applyAlignment="1">
      <alignment horizontal="center" vertical="center" wrapText="1" readingOrder="1"/>
    </xf>
    <xf numFmtId="0" fontId="18" fillId="0" borderId="1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 readingOrder="1"/>
    </xf>
    <xf numFmtId="0" fontId="19" fillId="0" borderId="16" xfId="0" applyFont="1" applyBorder="1"/>
    <xf numFmtId="0" fontId="19" fillId="0" borderId="17" xfId="0" applyFont="1" applyBorder="1" applyAlignment="1">
      <alignment horizontal="center" vertical="center"/>
    </xf>
    <xf numFmtId="4" fontId="19" fillId="0" borderId="12" xfId="0" applyNumberFormat="1" applyFont="1" applyBorder="1" applyAlignment="1">
      <alignment horizontal="center" vertical="center"/>
    </xf>
    <xf numFmtId="0" fontId="17" fillId="0" borderId="11" xfId="0" applyFont="1" applyBorder="1" applyAlignment="1">
      <alignment horizontal="center" vertical="center" wrapText="1" readingOrder="1"/>
    </xf>
    <xf numFmtId="4" fontId="17" fillId="0" borderId="11" xfId="0" applyNumberFormat="1" applyFont="1" applyBorder="1" applyAlignment="1">
      <alignment horizontal="center" vertical="center" wrapText="1" readingOrder="1"/>
    </xf>
    <xf numFmtId="49" fontId="17" fillId="0" borderId="11" xfId="0" applyNumberFormat="1" applyFont="1" applyBorder="1" applyAlignment="1">
      <alignment horizontal="center" vertical="center" wrapText="1" readingOrder="1"/>
    </xf>
    <xf numFmtId="0" fontId="15" fillId="0" borderId="0" xfId="0" applyFont="1" applyAlignment="1"/>
    <xf numFmtId="0" fontId="4" fillId="0" borderId="0" xfId="0" applyFont="1" applyAlignment="1"/>
    <xf numFmtId="0" fontId="5" fillId="0" borderId="0" xfId="0" applyFont="1" applyAlignment="1"/>
    <xf numFmtId="4" fontId="4" fillId="0" borderId="12" xfId="0" applyNumberFormat="1" applyFont="1" applyBorder="1" applyAlignment="1">
      <alignment horizontal="right" vertical="center"/>
    </xf>
    <xf numFmtId="4" fontId="1" fillId="0" borderId="32" xfId="0" applyNumberFormat="1" applyFont="1" applyBorder="1" applyAlignment="1">
      <alignment horizontal="center" vertical="center" wrapText="1" readingOrder="1"/>
    </xf>
    <xf numFmtId="0" fontId="4" fillId="0" borderId="33" xfId="0" applyFont="1" applyBorder="1" applyAlignment="1">
      <alignment vertical="center" wrapText="1"/>
    </xf>
    <xf numFmtId="0" fontId="4" fillId="0" borderId="33" xfId="0" applyFont="1" applyBorder="1" applyAlignment="1">
      <alignment horizontal="left" vertical="center" wrapText="1"/>
    </xf>
    <xf numFmtId="0" fontId="3" fillId="0" borderId="35" xfId="0" applyFont="1" applyBorder="1" applyAlignment="1">
      <alignment horizontal="center" vertical="center" wrapText="1" readingOrder="1"/>
    </xf>
    <xf numFmtId="0" fontId="8" fillId="0" borderId="23" xfId="0" applyFont="1" applyBorder="1" applyAlignment="1">
      <alignment horizontal="center" vertical="center" wrapText="1" readingOrder="1"/>
    </xf>
    <xf numFmtId="0" fontId="8" fillId="0" borderId="12" xfId="0" applyFont="1" applyFill="1" applyBorder="1" applyAlignment="1">
      <alignment horizontal="center" vertical="center" wrapText="1" readingOrder="1"/>
    </xf>
    <xf numFmtId="4" fontId="3" fillId="0" borderId="11" xfId="0" applyNumberFormat="1" applyFont="1" applyBorder="1" applyAlignment="1">
      <alignment horizontal="right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0" fontId="4" fillId="0" borderId="23" xfId="0" applyFont="1" applyBorder="1" applyAlignment="1">
      <alignment vertical="center" wrapText="1"/>
    </xf>
    <xf numFmtId="0" fontId="8" fillId="0" borderId="3" xfId="0" applyFont="1" applyBorder="1" applyAlignment="1">
      <alignment horizontal="left" vertical="center" wrapText="1" readingOrder="1"/>
    </xf>
    <xf numFmtId="0" fontId="3" fillId="0" borderId="36" xfId="0" applyFont="1" applyBorder="1" applyAlignment="1">
      <alignment horizontal="left" vertical="center" wrapText="1" readingOrder="1"/>
    </xf>
    <xf numFmtId="0" fontId="3" fillId="0" borderId="21" xfId="0" applyFont="1" applyBorder="1" applyAlignment="1">
      <alignment vertical="center" wrapText="1" readingOrder="1"/>
    </xf>
    <xf numFmtId="0" fontId="10" fillId="0" borderId="0" xfId="0" applyFont="1" applyAlignment="1">
      <alignment horizontal="center"/>
    </xf>
    <xf numFmtId="0" fontId="3" fillId="0" borderId="6" xfId="0" applyFont="1" applyBorder="1" applyAlignment="1">
      <alignment horizontal="center" vertical="center" wrapText="1" readingOrder="1"/>
    </xf>
    <xf numFmtId="0" fontId="3" fillId="0" borderId="7" xfId="0" applyFont="1" applyBorder="1" applyAlignment="1">
      <alignment horizontal="center" vertical="center" wrapText="1" readingOrder="1"/>
    </xf>
    <xf numFmtId="0" fontId="17" fillId="0" borderId="18" xfId="0" applyFont="1" applyBorder="1" applyAlignment="1">
      <alignment horizontal="center" vertical="center" wrapText="1" readingOrder="1"/>
    </xf>
    <xf numFmtId="0" fontId="17" fillId="0" borderId="19" xfId="0" applyFont="1" applyBorder="1" applyAlignment="1">
      <alignment horizontal="center" vertical="center" wrapText="1" readingOrder="1"/>
    </xf>
    <xf numFmtId="0" fontId="17" fillId="0" borderId="4" xfId="0" applyFont="1" applyBorder="1" applyAlignment="1">
      <alignment horizontal="center" vertical="center" wrapText="1" readingOrder="1"/>
    </xf>
    <xf numFmtId="0" fontId="3" fillId="0" borderId="9" xfId="0" applyFont="1" applyBorder="1" applyAlignment="1">
      <alignment horizontal="center" vertical="center" wrapText="1" readingOrder="1"/>
    </xf>
    <xf numFmtId="0" fontId="3" fillId="0" borderId="5" xfId="0" applyFont="1" applyBorder="1" applyAlignment="1">
      <alignment horizontal="center" vertical="center" wrapText="1" readingOrder="1"/>
    </xf>
    <xf numFmtId="0" fontId="3" fillId="0" borderId="2" xfId="0" applyFont="1" applyBorder="1" applyAlignment="1">
      <alignment horizontal="center" vertical="center" wrapText="1" readingOrder="1"/>
    </xf>
    <xf numFmtId="0" fontId="3" fillId="0" borderId="18" xfId="0" applyFont="1" applyBorder="1" applyAlignment="1">
      <alignment horizontal="center" vertical="center" wrapText="1" readingOrder="1"/>
    </xf>
    <xf numFmtId="0" fontId="3" fillId="0" borderId="19" xfId="0" applyFont="1" applyBorder="1" applyAlignment="1">
      <alignment horizontal="center" vertical="center" wrapText="1" readingOrder="1"/>
    </xf>
    <xf numFmtId="0" fontId="3" fillId="0" borderId="4" xfId="0" applyFont="1" applyBorder="1" applyAlignment="1">
      <alignment horizontal="center" vertical="center" wrapText="1" readingOrder="1"/>
    </xf>
    <xf numFmtId="0" fontId="13" fillId="0" borderId="5" xfId="0" applyFont="1" applyBorder="1" applyAlignment="1">
      <alignment horizontal="center" vertical="center" wrapText="1" readingOrder="1"/>
    </xf>
    <xf numFmtId="0" fontId="13" fillId="0" borderId="31" xfId="0" applyFont="1" applyBorder="1" applyAlignment="1">
      <alignment horizontal="center" vertical="center" wrapText="1" readingOrder="1"/>
    </xf>
    <xf numFmtId="0" fontId="13" fillId="0" borderId="28" xfId="0" applyFont="1" applyBorder="1" applyAlignment="1">
      <alignment horizontal="center" vertical="center" wrapText="1" readingOrder="1"/>
    </xf>
    <xf numFmtId="0" fontId="13" fillId="0" borderId="19" xfId="0" applyFont="1" applyBorder="1" applyAlignment="1">
      <alignment horizontal="center" vertical="center" wrapText="1" readingOrder="1"/>
    </xf>
    <xf numFmtId="0" fontId="13" fillId="0" borderId="4" xfId="0" applyFont="1" applyBorder="1" applyAlignment="1">
      <alignment horizontal="center" vertical="center" wrapText="1" readingOrder="1"/>
    </xf>
    <xf numFmtId="0" fontId="13" fillId="0" borderId="27" xfId="0" applyFont="1" applyBorder="1" applyAlignment="1">
      <alignment horizontal="center" vertical="center" wrapText="1" readingOrder="1"/>
    </xf>
    <xf numFmtId="0" fontId="13" fillId="0" borderId="2" xfId="0" applyFont="1" applyBorder="1" applyAlignment="1">
      <alignment horizontal="center" vertical="center" wrapText="1" readingOrder="1"/>
    </xf>
    <xf numFmtId="0" fontId="13" fillId="0" borderId="6" xfId="0" applyFont="1" applyBorder="1" applyAlignment="1">
      <alignment horizontal="center" vertical="center" wrapText="1" readingOrder="1"/>
    </xf>
    <xf numFmtId="0" fontId="13" fillId="0" borderId="7" xfId="0" applyFont="1" applyBorder="1" applyAlignment="1">
      <alignment horizontal="center" vertical="center" wrapText="1" readingOrder="1"/>
    </xf>
    <xf numFmtId="0" fontId="13" fillId="0" borderId="24" xfId="0" applyFont="1" applyBorder="1" applyAlignment="1">
      <alignment horizontal="center" vertical="center" wrapText="1" readingOrder="1"/>
    </xf>
    <xf numFmtId="0" fontId="13" fillId="0" borderId="26" xfId="0" applyFont="1" applyBorder="1" applyAlignment="1">
      <alignment horizontal="center" vertical="center" wrapText="1" readingOrder="1"/>
    </xf>
    <xf numFmtId="0" fontId="13" fillId="0" borderId="21" xfId="0" applyFont="1" applyBorder="1" applyAlignment="1">
      <alignment horizontal="center" vertical="center" wrapText="1" readingOrder="1"/>
    </xf>
    <xf numFmtId="0" fontId="3" fillId="0" borderId="37" xfId="0" applyFont="1" applyBorder="1" applyAlignment="1">
      <alignment horizontal="center" vertical="center" wrapText="1" readingOrder="1"/>
    </xf>
    <xf numFmtId="0" fontId="3" fillId="0" borderId="20" xfId="0" applyFont="1" applyBorder="1" applyAlignment="1">
      <alignment horizontal="center" vertical="center" wrapText="1" readingOrder="1"/>
    </xf>
    <xf numFmtId="0" fontId="8" fillId="0" borderId="25" xfId="0" applyFont="1" applyBorder="1" applyAlignment="1">
      <alignment horizontal="left" vertical="center" wrapText="1" readingOrder="1"/>
    </xf>
    <xf numFmtId="0" fontId="8" fillId="0" borderId="34" xfId="0" applyFont="1" applyBorder="1" applyAlignment="1">
      <alignment horizontal="left" vertical="center" wrapText="1" readingOrder="1"/>
    </xf>
    <xf numFmtId="0" fontId="21" fillId="0" borderId="4" xfId="0" applyFont="1" applyBorder="1" applyAlignment="1">
      <alignment horizontal="center" vertical="center" wrapText="1" readingOrder="1"/>
    </xf>
    <xf numFmtId="0" fontId="21" fillId="0" borderId="9" xfId="0" applyFont="1" applyBorder="1" applyAlignment="1">
      <alignment horizontal="center" vertical="center" wrapText="1" readingOrder="1"/>
    </xf>
    <xf numFmtId="0" fontId="21" fillId="0" borderId="5" xfId="0" applyFont="1" applyBorder="1" applyAlignment="1">
      <alignment horizontal="center" vertical="center" wrapText="1" readingOrder="1"/>
    </xf>
    <xf numFmtId="0" fontId="21" fillId="0" borderId="2" xfId="0" applyFont="1" applyBorder="1" applyAlignment="1">
      <alignment horizontal="center" vertical="center" wrapText="1" readingOrder="1"/>
    </xf>
    <xf numFmtId="0" fontId="8" fillId="0" borderId="6" xfId="0" applyFont="1" applyBorder="1" applyAlignment="1">
      <alignment horizontal="center" vertical="center" wrapText="1" readingOrder="1"/>
    </xf>
    <xf numFmtId="0" fontId="8" fillId="0" borderId="7" xfId="0" applyFont="1" applyBorder="1" applyAlignment="1">
      <alignment horizontal="center" vertical="center" wrapText="1" readingOrder="1"/>
    </xf>
    <xf numFmtId="0" fontId="20" fillId="0" borderId="5" xfId="0" applyFont="1" applyBorder="1" applyAlignment="1">
      <alignment horizontal="center" vertical="center" wrapText="1" readingOrder="1"/>
    </xf>
    <xf numFmtId="0" fontId="20" fillId="0" borderId="31" xfId="0" applyFont="1" applyBorder="1" applyAlignment="1">
      <alignment horizontal="center" vertical="center" wrapText="1" readingOrder="1"/>
    </xf>
    <xf numFmtId="0" fontId="8" fillId="0" borderId="23" xfId="0" applyFont="1" applyBorder="1" applyAlignment="1">
      <alignment horizontal="center" vertical="center" wrapText="1" readingOrder="1"/>
    </xf>
    <xf numFmtId="0" fontId="3" fillId="0" borderId="21" xfId="0" applyFont="1" applyBorder="1" applyAlignment="1">
      <alignment vertical="center" wrapText="1" readingOrder="1"/>
    </xf>
    <xf numFmtId="0" fontId="3" fillId="0" borderId="2" xfId="0" applyFont="1" applyBorder="1" applyAlignment="1">
      <alignment vertical="center" wrapText="1" readingOrder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"/>
  <sheetViews>
    <sheetView workbookViewId="0">
      <selection activeCell="D7" sqref="D7"/>
    </sheetView>
  </sheetViews>
  <sheetFormatPr defaultRowHeight="15"/>
  <cols>
    <col min="1" max="1" width="7.42578125" customWidth="1"/>
    <col min="2" max="2" width="15.140625" customWidth="1"/>
    <col min="3" max="3" width="11.85546875" customWidth="1"/>
    <col min="4" max="4" width="36.28515625" customWidth="1"/>
    <col min="5" max="5" width="15.42578125" customWidth="1"/>
    <col min="6" max="11" width="4.5703125" customWidth="1"/>
    <col min="12" max="12" width="14.85546875" customWidth="1"/>
  </cols>
  <sheetData>
    <row r="1" spans="1:15">
      <c r="A1" s="88" t="s">
        <v>12</v>
      </c>
      <c r="B1" s="88"/>
      <c r="C1" s="88"/>
      <c r="D1" s="88"/>
      <c r="E1" s="88"/>
      <c r="F1" s="88"/>
      <c r="G1" s="25"/>
      <c r="H1" s="25"/>
      <c r="I1" s="25"/>
      <c r="J1" s="25"/>
      <c r="K1" s="25"/>
      <c r="L1" s="25"/>
    </row>
    <row r="2" spans="1:15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</row>
    <row r="3" spans="1:15">
      <c r="A3" s="25" t="s">
        <v>13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</row>
    <row r="4" spans="1:15">
      <c r="A4" s="25" t="s">
        <v>14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</row>
    <row r="5" spans="1:15">
      <c r="A5" s="25" t="s">
        <v>15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</row>
    <row r="6" spans="1:15">
      <c r="A6" s="25" t="s">
        <v>43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</row>
    <row r="7" spans="1:15">
      <c r="A7" s="26"/>
      <c r="B7" s="26"/>
      <c r="C7" s="26"/>
      <c r="D7" s="26"/>
      <c r="E7" s="26"/>
      <c r="F7" s="25"/>
      <c r="G7" s="25"/>
      <c r="H7" s="25"/>
      <c r="I7" s="25"/>
      <c r="J7" s="25"/>
      <c r="K7" s="25"/>
      <c r="L7" s="25"/>
    </row>
    <row r="8" spans="1:15" ht="21.75" customHeight="1">
      <c r="A8" s="93" t="s">
        <v>0</v>
      </c>
      <c r="B8" s="95" t="s">
        <v>1</v>
      </c>
      <c r="C8" s="95" t="s">
        <v>2</v>
      </c>
      <c r="D8" s="95" t="s">
        <v>25</v>
      </c>
      <c r="E8" s="95" t="s">
        <v>3</v>
      </c>
      <c r="F8" s="89" t="s">
        <v>4</v>
      </c>
      <c r="G8" s="90"/>
      <c r="H8" s="90"/>
      <c r="I8" s="90"/>
      <c r="J8" s="90"/>
      <c r="K8" s="90"/>
      <c r="L8" s="2"/>
    </row>
    <row r="9" spans="1:15" ht="66" customHeight="1">
      <c r="A9" s="94"/>
      <c r="B9" s="96"/>
      <c r="C9" s="96"/>
      <c r="D9" s="96"/>
      <c r="E9" s="96"/>
      <c r="F9" s="52" t="s">
        <v>6</v>
      </c>
      <c r="G9" s="52" t="s">
        <v>7</v>
      </c>
      <c r="H9" s="53" t="s">
        <v>8</v>
      </c>
      <c r="I9" s="54" t="s">
        <v>9</v>
      </c>
      <c r="J9" s="55" t="s">
        <v>11</v>
      </c>
      <c r="K9" s="56">
        <v>1</v>
      </c>
      <c r="L9" s="57" t="s">
        <v>5</v>
      </c>
    </row>
    <row r="10" spans="1:15" ht="60" customHeight="1">
      <c r="A10" s="60">
        <v>1</v>
      </c>
      <c r="B10" s="61" t="s">
        <v>16</v>
      </c>
      <c r="C10" s="61">
        <v>1</v>
      </c>
      <c r="D10" s="62" t="s">
        <v>26</v>
      </c>
      <c r="E10" s="63">
        <v>100000</v>
      </c>
      <c r="F10" s="64"/>
      <c r="G10" s="64"/>
      <c r="H10" s="65"/>
      <c r="I10" s="65"/>
      <c r="J10" s="66"/>
      <c r="K10" s="67">
        <v>1</v>
      </c>
      <c r="L10" s="68">
        <v>98317.3</v>
      </c>
    </row>
    <row r="11" spans="1:15" ht="51" customHeight="1">
      <c r="A11" s="91" t="s">
        <v>10</v>
      </c>
      <c r="B11" s="92"/>
      <c r="C11" s="69">
        <v>1</v>
      </c>
      <c r="D11" s="69"/>
      <c r="E11" s="70">
        <f>SUM(E10)</f>
        <v>100000</v>
      </c>
      <c r="F11" s="71"/>
      <c r="G11" s="70"/>
      <c r="H11" s="70"/>
      <c r="I11" s="71"/>
      <c r="J11" s="71"/>
      <c r="K11" s="71">
        <f t="shared" ref="K11" si="0">SUM(K10)</f>
        <v>1</v>
      </c>
      <c r="L11" s="70">
        <f>SUM(L10)</f>
        <v>98317.3</v>
      </c>
    </row>
    <row r="13" spans="1:15">
      <c r="O13" s="1"/>
    </row>
    <row r="14" spans="1:15">
      <c r="A14" s="59" t="s">
        <v>34</v>
      </c>
      <c r="B14" s="59"/>
      <c r="C14" s="59"/>
      <c r="D14" s="46"/>
      <c r="E14" s="25"/>
    </row>
    <row r="15" spans="1:15">
      <c r="A15" s="47" t="s">
        <v>35</v>
      </c>
      <c r="B15" s="47"/>
      <c r="C15" s="47"/>
      <c r="D15" s="47"/>
      <c r="E15" s="25"/>
    </row>
    <row r="16" spans="1:15">
      <c r="A16" s="47" t="s">
        <v>36</v>
      </c>
      <c r="B16" s="47"/>
      <c r="C16" s="47"/>
      <c r="D16" s="47"/>
      <c r="E16" s="25"/>
    </row>
    <row r="17" spans="1:5">
      <c r="A17" s="47" t="s">
        <v>37</v>
      </c>
      <c r="B17" s="47"/>
      <c r="C17" s="47"/>
      <c r="D17" s="47"/>
      <c r="E17" s="25"/>
    </row>
    <row r="18" spans="1:5">
      <c r="A18" s="47" t="s">
        <v>38</v>
      </c>
      <c r="B18" s="47"/>
      <c r="C18" s="47"/>
      <c r="D18" s="47"/>
      <c r="E18" s="25"/>
    </row>
    <row r="19" spans="1:5">
      <c r="A19" s="47" t="s">
        <v>39</v>
      </c>
      <c r="B19" s="47"/>
      <c r="C19" s="47"/>
      <c r="D19" s="47"/>
      <c r="E19" s="25"/>
    </row>
  </sheetData>
  <mergeCells count="8">
    <mergeCell ref="A1:F1"/>
    <mergeCell ref="F8:K8"/>
    <mergeCell ref="A11:B11"/>
    <mergeCell ref="A8:A9"/>
    <mergeCell ref="B8:B9"/>
    <mergeCell ref="C8:C9"/>
    <mergeCell ref="E8:E9"/>
    <mergeCell ref="D8:D9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"/>
  <sheetViews>
    <sheetView workbookViewId="0">
      <selection activeCell="A6" sqref="A6"/>
    </sheetView>
  </sheetViews>
  <sheetFormatPr defaultRowHeight="15"/>
  <cols>
    <col min="1" max="1" width="7.140625" customWidth="1"/>
    <col min="2" max="2" width="24" customWidth="1"/>
    <col min="3" max="3" width="9.42578125" customWidth="1"/>
    <col min="4" max="4" width="26.85546875" customWidth="1"/>
    <col min="5" max="5" width="17" customWidth="1"/>
    <col min="6" max="11" width="5.140625" customWidth="1"/>
    <col min="12" max="12" width="13.140625" customWidth="1"/>
  </cols>
  <sheetData>
    <row r="1" spans="1:15">
      <c r="A1" s="88" t="s">
        <v>12</v>
      </c>
      <c r="B1" s="88"/>
      <c r="C1" s="88"/>
      <c r="D1" s="88"/>
      <c r="E1" s="88"/>
      <c r="F1" s="88"/>
      <c r="G1" s="25"/>
      <c r="H1" s="25"/>
      <c r="I1" s="25"/>
      <c r="J1" s="25"/>
      <c r="K1" s="25"/>
      <c r="L1" s="25"/>
    </row>
    <row r="2" spans="1:15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</row>
    <row r="3" spans="1:15">
      <c r="A3" s="25" t="s">
        <v>49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</row>
    <row r="4" spans="1:15">
      <c r="A4" s="25" t="s">
        <v>17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</row>
    <row r="5" spans="1:15">
      <c r="A5" s="25" t="s">
        <v>15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</row>
    <row r="6" spans="1:15">
      <c r="A6" s="25" t="s">
        <v>43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</row>
    <row r="7" spans="1:15">
      <c r="A7" s="26"/>
      <c r="B7" s="26"/>
      <c r="C7" s="26"/>
      <c r="D7" s="26"/>
      <c r="E7" s="26"/>
      <c r="F7" s="25"/>
      <c r="G7" s="25"/>
      <c r="H7" s="25"/>
      <c r="I7" s="25"/>
      <c r="J7" s="25"/>
      <c r="K7" s="25"/>
      <c r="L7" s="25"/>
    </row>
    <row r="8" spans="1:15" ht="16.5" customHeight="1">
      <c r="A8" s="99" t="s">
        <v>0</v>
      </c>
      <c r="B8" s="95" t="s">
        <v>1</v>
      </c>
      <c r="C8" s="95" t="s">
        <v>2</v>
      </c>
      <c r="D8" s="100" t="s">
        <v>42</v>
      </c>
      <c r="E8" s="95" t="s">
        <v>3</v>
      </c>
      <c r="F8" s="89" t="s">
        <v>4</v>
      </c>
      <c r="G8" s="90"/>
      <c r="H8" s="90"/>
      <c r="I8" s="90"/>
      <c r="J8" s="90"/>
      <c r="K8" s="90"/>
      <c r="L8" s="2"/>
    </row>
    <row r="9" spans="1:15" ht="74.25" customHeight="1">
      <c r="A9" s="94"/>
      <c r="B9" s="96"/>
      <c r="C9" s="96"/>
      <c r="D9" s="101"/>
      <c r="E9" s="96"/>
      <c r="F9" s="52" t="s">
        <v>6</v>
      </c>
      <c r="G9" s="52" t="s">
        <v>7</v>
      </c>
      <c r="H9" s="53" t="s">
        <v>8</v>
      </c>
      <c r="I9" s="54" t="s">
        <v>9</v>
      </c>
      <c r="J9" s="55" t="s">
        <v>11</v>
      </c>
      <c r="K9" s="56">
        <v>1</v>
      </c>
      <c r="L9" s="57" t="s">
        <v>5</v>
      </c>
    </row>
    <row r="10" spans="1:15" ht="32.25" customHeight="1">
      <c r="A10" s="13">
        <v>1</v>
      </c>
      <c r="B10" s="83" t="s">
        <v>18</v>
      </c>
      <c r="C10" s="49">
        <v>1</v>
      </c>
      <c r="D10" s="84" t="s">
        <v>31</v>
      </c>
      <c r="E10" s="50">
        <v>799108.55</v>
      </c>
      <c r="F10" s="8"/>
      <c r="G10" s="8"/>
      <c r="H10" s="9"/>
      <c r="I10" s="9"/>
      <c r="J10" s="58">
        <v>1</v>
      </c>
      <c r="K10" s="10"/>
      <c r="L10" s="11"/>
    </row>
    <row r="11" spans="1:15" ht="51" customHeight="1">
      <c r="A11" s="97" t="s">
        <v>10</v>
      </c>
      <c r="B11" s="98"/>
      <c r="C11" s="15">
        <v>1</v>
      </c>
      <c r="D11" s="15"/>
      <c r="E11" s="16">
        <f>SUM(E10)</f>
        <v>799108.55</v>
      </c>
      <c r="F11" s="51"/>
      <c r="G11" s="51"/>
      <c r="H11" s="51"/>
      <c r="I11" s="51"/>
      <c r="J11" s="51">
        <f t="shared" ref="J11" si="0">SUM(J10)</f>
        <v>1</v>
      </c>
      <c r="K11" s="51"/>
      <c r="L11" s="16"/>
    </row>
    <row r="12" spans="1:1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</row>
    <row r="13" spans="1:15">
      <c r="A13" s="25"/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O13" s="1"/>
    </row>
    <row r="14" spans="1:15" ht="21" customHeight="1">
      <c r="A14" s="59" t="s">
        <v>34</v>
      </c>
      <c r="B14" s="59"/>
      <c r="C14" s="59"/>
      <c r="D14" s="46"/>
      <c r="E14" s="25"/>
      <c r="F14" s="25"/>
      <c r="G14" s="25"/>
      <c r="H14" s="25"/>
      <c r="I14" s="25"/>
      <c r="J14" s="25"/>
      <c r="K14" s="25"/>
      <c r="L14" s="25"/>
    </row>
    <row r="15" spans="1:15">
      <c r="A15" s="47" t="s">
        <v>35</v>
      </c>
      <c r="B15" s="47"/>
      <c r="C15" s="47"/>
      <c r="D15" s="47"/>
      <c r="E15" s="25"/>
      <c r="F15" s="25"/>
      <c r="G15" s="25"/>
      <c r="H15" s="25"/>
      <c r="I15" s="25"/>
      <c r="J15" s="25"/>
      <c r="K15" s="25"/>
      <c r="L15" s="25"/>
    </row>
    <row r="16" spans="1:15">
      <c r="A16" s="47" t="s">
        <v>36</v>
      </c>
      <c r="B16" s="47"/>
      <c r="C16" s="47"/>
      <c r="D16" s="47"/>
      <c r="E16" s="25"/>
      <c r="F16" s="25"/>
      <c r="G16" s="25"/>
      <c r="H16" s="25"/>
      <c r="I16" s="25"/>
      <c r="J16" s="25"/>
      <c r="K16" s="25"/>
      <c r="L16" s="25"/>
    </row>
    <row r="17" spans="1:7">
      <c r="A17" s="47" t="s">
        <v>37</v>
      </c>
      <c r="B17" s="47"/>
      <c r="C17" s="47"/>
      <c r="D17" s="47"/>
      <c r="E17" s="25"/>
      <c r="F17" s="25"/>
      <c r="G17" s="25"/>
    </row>
    <row r="18" spans="1:7">
      <c r="A18" s="47" t="s">
        <v>38</v>
      </c>
      <c r="B18" s="47"/>
      <c r="C18" s="47"/>
      <c r="D18" s="47"/>
      <c r="E18" s="25"/>
      <c r="F18" s="25"/>
      <c r="G18" s="25"/>
    </row>
    <row r="19" spans="1:7">
      <c r="A19" s="47" t="s">
        <v>39</v>
      </c>
      <c r="B19" s="47"/>
      <c r="C19" s="47"/>
      <c r="D19" s="47"/>
      <c r="E19" s="25"/>
      <c r="F19" s="25"/>
      <c r="G19" s="25"/>
    </row>
  </sheetData>
  <mergeCells count="8">
    <mergeCell ref="A11:B11"/>
    <mergeCell ref="A1:F1"/>
    <mergeCell ref="A8:A9"/>
    <mergeCell ref="B8:B9"/>
    <mergeCell ref="C8:C9"/>
    <mergeCell ref="E8:E9"/>
    <mergeCell ref="F8:K8"/>
    <mergeCell ref="D8:D9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"/>
  <sheetViews>
    <sheetView workbookViewId="0">
      <selection activeCell="B8" sqref="B8:B9"/>
    </sheetView>
  </sheetViews>
  <sheetFormatPr defaultRowHeight="15"/>
  <cols>
    <col min="1" max="1" width="7.7109375" customWidth="1"/>
    <col min="2" max="2" width="21" customWidth="1"/>
    <col min="3" max="3" width="10.140625" customWidth="1"/>
    <col min="4" max="4" width="25.7109375" customWidth="1"/>
    <col min="5" max="5" width="17" customWidth="1"/>
    <col min="6" max="11" width="5.5703125" customWidth="1"/>
    <col min="12" max="12" width="13.85546875" customWidth="1"/>
  </cols>
  <sheetData>
    <row r="1" spans="1:15">
      <c r="A1" s="88" t="s">
        <v>12</v>
      </c>
      <c r="B1" s="88"/>
      <c r="C1" s="88"/>
      <c r="D1" s="88"/>
      <c r="E1" s="88"/>
      <c r="F1" s="88"/>
      <c r="G1" s="25"/>
      <c r="H1" s="25"/>
      <c r="I1" s="25"/>
      <c r="J1" s="25"/>
      <c r="K1" s="25"/>
      <c r="L1" s="25"/>
    </row>
    <row r="2" spans="1:15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</row>
    <row r="3" spans="1:15">
      <c r="A3" s="25" t="s">
        <v>19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</row>
    <row r="4" spans="1:15">
      <c r="A4" s="25" t="s">
        <v>17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</row>
    <row r="5" spans="1:15">
      <c r="A5" s="25" t="s">
        <v>15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</row>
    <row r="6" spans="1:15">
      <c r="A6" s="25" t="s">
        <v>43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</row>
    <row r="7" spans="1:15">
      <c r="A7" s="26"/>
      <c r="B7" s="26"/>
      <c r="C7" s="26"/>
      <c r="D7" s="26"/>
      <c r="E7" s="26"/>
      <c r="F7" s="25"/>
      <c r="G7" s="25"/>
      <c r="H7" s="25"/>
      <c r="I7" s="25"/>
      <c r="J7" s="25"/>
      <c r="K7" s="25"/>
      <c r="L7" s="25"/>
    </row>
    <row r="8" spans="1:15" ht="23.25" customHeight="1">
      <c r="A8" s="104" t="s">
        <v>0</v>
      </c>
      <c r="B8" s="100" t="s">
        <v>1</v>
      </c>
      <c r="C8" s="100" t="s">
        <v>2</v>
      </c>
      <c r="D8" s="100" t="s">
        <v>42</v>
      </c>
      <c r="E8" s="100" t="s">
        <v>3</v>
      </c>
      <c r="F8" s="107" t="s">
        <v>4</v>
      </c>
      <c r="G8" s="108"/>
      <c r="H8" s="108"/>
      <c r="I8" s="108"/>
      <c r="J8" s="108"/>
      <c r="K8" s="108"/>
      <c r="L8" s="27"/>
    </row>
    <row r="9" spans="1:15" ht="70.5" customHeight="1">
      <c r="A9" s="105"/>
      <c r="B9" s="106"/>
      <c r="C9" s="106"/>
      <c r="D9" s="101"/>
      <c r="E9" s="106"/>
      <c r="F9" s="28" t="s">
        <v>6</v>
      </c>
      <c r="G9" s="28" t="s">
        <v>7</v>
      </c>
      <c r="H9" s="29" t="s">
        <v>8</v>
      </c>
      <c r="I9" s="30" t="s">
        <v>9</v>
      </c>
      <c r="J9" s="31" t="s">
        <v>11</v>
      </c>
      <c r="K9" s="32">
        <v>1</v>
      </c>
      <c r="L9" s="33" t="s">
        <v>5</v>
      </c>
    </row>
    <row r="10" spans="1:15" ht="50.25" customHeight="1">
      <c r="A10" s="34">
        <v>1</v>
      </c>
      <c r="B10" s="109" t="s">
        <v>21</v>
      </c>
      <c r="C10" s="111">
        <v>2</v>
      </c>
      <c r="D10" s="22" t="s">
        <v>28</v>
      </c>
      <c r="E10" s="23">
        <v>497848.15</v>
      </c>
      <c r="F10" s="35"/>
      <c r="G10" s="35"/>
      <c r="H10" s="36"/>
      <c r="I10" s="36"/>
      <c r="J10" s="37">
        <v>1</v>
      </c>
      <c r="K10" s="38"/>
      <c r="L10" s="39"/>
    </row>
    <row r="11" spans="1:15" ht="57" customHeight="1">
      <c r="A11" s="34">
        <v>2</v>
      </c>
      <c r="B11" s="110"/>
      <c r="C11" s="106"/>
      <c r="D11" s="22" t="s">
        <v>29</v>
      </c>
      <c r="E11" s="24">
        <v>237258.44</v>
      </c>
      <c r="F11" s="40"/>
      <c r="G11" s="40"/>
      <c r="H11" s="41"/>
      <c r="I11" s="40"/>
      <c r="J11" s="41"/>
      <c r="K11" s="42">
        <v>1</v>
      </c>
      <c r="L11" s="43">
        <v>233892.28</v>
      </c>
    </row>
    <row r="12" spans="1:15" ht="51" customHeight="1">
      <c r="A12" s="102" t="s">
        <v>10</v>
      </c>
      <c r="B12" s="103"/>
      <c r="C12" s="45">
        <f t="shared" ref="C12" si="0">SUM(C10:C11)</f>
        <v>2</v>
      </c>
      <c r="D12" s="44"/>
      <c r="E12" s="44">
        <f>SUM(E10:E11)</f>
        <v>735106.59000000008</v>
      </c>
      <c r="F12" s="45"/>
      <c r="G12" s="45">
        <f t="shared" ref="G12:L12" si="1">SUM(G10:G11)</f>
        <v>0</v>
      </c>
      <c r="H12" s="45">
        <f t="shared" si="1"/>
        <v>0</v>
      </c>
      <c r="I12" s="45">
        <f t="shared" si="1"/>
        <v>0</v>
      </c>
      <c r="J12" s="45">
        <f t="shared" si="1"/>
        <v>1</v>
      </c>
      <c r="K12" s="45">
        <f t="shared" si="1"/>
        <v>1</v>
      </c>
      <c r="L12" s="48">
        <f t="shared" si="1"/>
        <v>233892.28</v>
      </c>
    </row>
    <row r="14" spans="1:15" ht="18" customHeight="1">
      <c r="A14" s="59" t="s">
        <v>34</v>
      </c>
      <c r="B14" s="59"/>
      <c r="C14" s="59"/>
      <c r="D14" s="46"/>
      <c r="E14" s="25"/>
      <c r="F14" s="25"/>
      <c r="G14" s="25"/>
      <c r="H14" s="25"/>
      <c r="I14" s="25"/>
      <c r="O14" s="1"/>
    </row>
    <row r="15" spans="1:15">
      <c r="A15" s="47" t="s">
        <v>35</v>
      </c>
      <c r="B15" s="47"/>
      <c r="C15" s="47"/>
      <c r="D15" s="47"/>
      <c r="E15" s="25"/>
      <c r="F15" s="25"/>
      <c r="G15" s="25"/>
      <c r="H15" s="25"/>
      <c r="I15" s="25"/>
    </row>
    <row r="16" spans="1:15">
      <c r="A16" s="47" t="s">
        <v>36</v>
      </c>
      <c r="B16" s="47"/>
      <c r="C16" s="47"/>
      <c r="D16" s="47"/>
      <c r="E16" s="25"/>
      <c r="F16" s="25"/>
      <c r="G16" s="25"/>
      <c r="H16" s="25"/>
      <c r="I16" s="25"/>
    </row>
    <row r="17" spans="1:9">
      <c r="A17" s="47" t="s">
        <v>37</v>
      </c>
      <c r="B17" s="47"/>
      <c r="C17" s="47"/>
      <c r="D17" s="47"/>
      <c r="E17" s="25"/>
      <c r="F17" s="25"/>
      <c r="G17" s="25"/>
      <c r="H17" s="25"/>
      <c r="I17" s="25"/>
    </row>
    <row r="18" spans="1:9">
      <c r="A18" s="47" t="s">
        <v>38</v>
      </c>
      <c r="B18" s="47"/>
      <c r="C18" s="47"/>
      <c r="D18" s="47"/>
      <c r="E18" s="25"/>
      <c r="F18" s="25"/>
      <c r="G18" s="25"/>
      <c r="H18" s="25"/>
      <c r="I18" s="25"/>
    </row>
    <row r="19" spans="1:9">
      <c r="A19" s="47" t="s">
        <v>39</v>
      </c>
      <c r="B19" s="47"/>
      <c r="C19" s="47"/>
      <c r="D19" s="47"/>
      <c r="E19" s="25"/>
      <c r="F19" s="25"/>
      <c r="G19" s="25"/>
      <c r="H19" s="25"/>
      <c r="I19" s="25"/>
    </row>
  </sheetData>
  <mergeCells count="10">
    <mergeCell ref="A12:B12"/>
    <mergeCell ref="A1:F1"/>
    <mergeCell ref="A8:A9"/>
    <mergeCell ref="B8:B9"/>
    <mergeCell ref="C8:C9"/>
    <mergeCell ref="E8:E9"/>
    <mergeCell ref="F8:K8"/>
    <mergeCell ref="B10:B11"/>
    <mergeCell ref="C10:C11"/>
    <mergeCell ref="D8:D9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"/>
  <sheetViews>
    <sheetView workbookViewId="0">
      <selection activeCell="A6" sqref="A6"/>
    </sheetView>
  </sheetViews>
  <sheetFormatPr defaultRowHeight="15"/>
  <cols>
    <col min="1" max="1" width="7.140625" customWidth="1"/>
    <col min="2" max="2" width="21.42578125" customWidth="1"/>
    <col min="3" max="3" width="11.140625" customWidth="1"/>
    <col min="4" max="4" width="24.7109375" customWidth="1"/>
    <col min="5" max="5" width="17" customWidth="1"/>
    <col min="6" max="11" width="5.5703125" customWidth="1"/>
    <col min="12" max="12" width="13.85546875" customWidth="1"/>
  </cols>
  <sheetData>
    <row r="1" spans="1:15">
      <c r="A1" s="88" t="s">
        <v>12</v>
      </c>
      <c r="B1" s="88"/>
      <c r="C1" s="88"/>
      <c r="D1" s="88"/>
      <c r="E1" s="88"/>
      <c r="F1" s="88"/>
      <c r="G1" s="25"/>
      <c r="H1" s="25"/>
      <c r="I1" s="25"/>
      <c r="J1" s="25"/>
      <c r="K1" s="25"/>
      <c r="L1" s="25"/>
    </row>
    <row r="2" spans="1:15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</row>
    <row r="3" spans="1:15">
      <c r="A3" s="25" t="s">
        <v>20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</row>
    <row r="4" spans="1:15">
      <c r="A4" s="25" t="s">
        <v>17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</row>
    <row r="5" spans="1:15">
      <c r="A5" s="25" t="s">
        <v>15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</row>
    <row r="6" spans="1:15">
      <c r="A6" s="25" t="s">
        <v>43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</row>
    <row r="7" spans="1:15">
      <c r="A7" s="26"/>
      <c r="B7" s="26"/>
      <c r="C7" s="26"/>
      <c r="D7" s="26"/>
      <c r="E7" s="26"/>
      <c r="F7" s="25"/>
      <c r="G7" s="25"/>
      <c r="H7" s="25"/>
      <c r="I7" s="25"/>
      <c r="J7" s="25"/>
      <c r="K7" s="25"/>
      <c r="L7" s="25"/>
    </row>
    <row r="8" spans="1:15" ht="20.25" customHeight="1">
      <c r="A8" s="99" t="s">
        <v>0</v>
      </c>
      <c r="B8" s="95" t="s">
        <v>1</v>
      </c>
      <c r="C8" s="95" t="s">
        <v>2</v>
      </c>
      <c r="D8" s="100" t="s">
        <v>42</v>
      </c>
      <c r="E8" s="95" t="s">
        <v>3</v>
      </c>
      <c r="F8" s="89" t="s">
        <v>4</v>
      </c>
      <c r="G8" s="90"/>
      <c r="H8" s="90"/>
      <c r="I8" s="90"/>
      <c r="J8" s="90"/>
      <c r="K8" s="90"/>
      <c r="L8" s="2"/>
    </row>
    <row r="9" spans="1:15" ht="74.25" customHeight="1">
      <c r="A9" s="94"/>
      <c r="B9" s="96"/>
      <c r="C9" s="96"/>
      <c r="D9" s="101"/>
      <c r="E9" s="96"/>
      <c r="F9" s="52" t="s">
        <v>6</v>
      </c>
      <c r="G9" s="52" t="s">
        <v>7</v>
      </c>
      <c r="H9" s="53" t="s">
        <v>8</v>
      </c>
      <c r="I9" s="54" t="s">
        <v>9</v>
      </c>
      <c r="J9" s="55" t="s">
        <v>11</v>
      </c>
      <c r="K9" s="56">
        <v>1</v>
      </c>
      <c r="L9" s="57" t="s">
        <v>5</v>
      </c>
    </row>
    <row r="10" spans="1:15" ht="63.75" customHeight="1">
      <c r="A10" s="13">
        <v>1</v>
      </c>
      <c r="B10" s="49" t="s">
        <v>22</v>
      </c>
      <c r="C10" s="49">
        <v>1</v>
      </c>
      <c r="D10" s="6" t="s">
        <v>33</v>
      </c>
      <c r="E10" s="50">
        <v>227760.8</v>
      </c>
      <c r="F10" s="8"/>
      <c r="G10" s="8"/>
      <c r="H10" s="9"/>
      <c r="I10" s="9"/>
      <c r="J10" s="58">
        <v>1</v>
      </c>
      <c r="K10" s="10"/>
      <c r="L10" s="11"/>
    </row>
    <row r="11" spans="1:15" ht="45" customHeight="1">
      <c r="A11" s="97" t="s">
        <v>10</v>
      </c>
      <c r="B11" s="98"/>
      <c r="C11" s="15">
        <v>1</v>
      </c>
      <c r="D11" s="15"/>
      <c r="E11" s="16">
        <f>SUM(E10)</f>
        <v>227760.8</v>
      </c>
      <c r="F11" s="51"/>
      <c r="G11" s="51"/>
      <c r="H11" s="9"/>
      <c r="I11" s="51"/>
      <c r="J11" s="51"/>
      <c r="K11" s="51"/>
      <c r="L11" s="16"/>
    </row>
    <row r="13" spans="1:15">
      <c r="O13" s="1"/>
    </row>
    <row r="14" spans="1:15" ht="17.25" customHeight="1">
      <c r="A14" s="59" t="s">
        <v>34</v>
      </c>
      <c r="B14" s="59"/>
      <c r="C14" s="59"/>
      <c r="D14" s="46"/>
      <c r="E14" s="25"/>
      <c r="F14" s="25"/>
      <c r="G14" s="25"/>
      <c r="H14" s="25"/>
      <c r="I14" s="25"/>
    </row>
    <row r="15" spans="1:15">
      <c r="A15" s="47" t="s">
        <v>35</v>
      </c>
      <c r="B15" s="47"/>
      <c r="C15" s="47"/>
      <c r="D15" s="47"/>
      <c r="E15" s="25"/>
      <c r="F15" s="25"/>
      <c r="G15" s="25"/>
      <c r="H15" s="25"/>
      <c r="I15" s="25"/>
    </row>
    <row r="16" spans="1:15">
      <c r="A16" s="47" t="s">
        <v>36</v>
      </c>
      <c r="B16" s="47"/>
      <c r="C16" s="47"/>
      <c r="D16" s="47"/>
      <c r="E16" s="25"/>
      <c r="F16" s="25"/>
      <c r="G16" s="25"/>
      <c r="H16" s="25"/>
      <c r="I16" s="25"/>
    </row>
    <row r="17" spans="1:9">
      <c r="A17" s="47" t="s">
        <v>37</v>
      </c>
      <c r="B17" s="47"/>
      <c r="C17" s="47"/>
      <c r="D17" s="47"/>
      <c r="E17" s="25"/>
      <c r="F17" s="25"/>
      <c r="G17" s="25"/>
      <c r="H17" s="25"/>
      <c r="I17" s="25"/>
    </row>
    <row r="18" spans="1:9">
      <c r="A18" s="47" t="s">
        <v>38</v>
      </c>
      <c r="B18" s="47"/>
      <c r="C18" s="47"/>
      <c r="D18" s="47"/>
      <c r="E18" s="25"/>
      <c r="F18" s="25"/>
      <c r="G18" s="25"/>
      <c r="H18" s="25"/>
      <c r="I18" s="25"/>
    </row>
    <row r="19" spans="1:9">
      <c r="A19" s="47" t="s">
        <v>39</v>
      </c>
      <c r="B19" s="47"/>
      <c r="C19" s="47"/>
      <c r="D19" s="47"/>
      <c r="E19" s="25"/>
      <c r="F19" s="25"/>
      <c r="G19" s="25"/>
      <c r="H19" s="25"/>
      <c r="I19" s="25"/>
    </row>
  </sheetData>
  <mergeCells count="8">
    <mergeCell ref="A11:B11"/>
    <mergeCell ref="A1:F1"/>
    <mergeCell ref="A8:A9"/>
    <mergeCell ref="B8:B9"/>
    <mergeCell ref="C8:C9"/>
    <mergeCell ref="E8:E9"/>
    <mergeCell ref="F8:K8"/>
    <mergeCell ref="D8:D9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"/>
  <sheetViews>
    <sheetView workbookViewId="0">
      <selection activeCell="A6" sqref="A6"/>
    </sheetView>
  </sheetViews>
  <sheetFormatPr defaultRowHeight="15"/>
  <cols>
    <col min="1" max="1" width="6.28515625" customWidth="1"/>
    <col min="2" max="2" width="22.28515625" customWidth="1"/>
    <col min="3" max="3" width="10" customWidth="1"/>
    <col min="4" max="4" width="28.42578125" customWidth="1"/>
    <col min="5" max="5" width="16" customWidth="1"/>
    <col min="6" max="11" width="5.85546875" customWidth="1"/>
    <col min="12" max="12" width="12" customWidth="1"/>
    <col min="15" max="15" width="11.7109375" bestFit="1" customWidth="1"/>
  </cols>
  <sheetData>
    <row r="1" spans="1:15">
      <c r="A1" s="88" t="s">
        <v>12</v>
      </c>
      <c r="B1" s="88"/>
      <c r="C1" s="88"/>
      <c r="D1" s="88"/>
      <c r="E1" s="88"/>
      <c r="F1" s="88"/>
      <c r="G1" s="25"/>
      <c r="H1" s="25"/>
      <c r="I1" s="25"/>
      <c r="J1" s="25"/>
      <c r="K1" s="25"/>
      <c r="L1" s="25"/>
    </row>
    <row r="2" spans="1:15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</row>
    <row r="3" spans="1:15">
      <c r="A3" s="25" t="s">
        <v>49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</row>
    <row r="4" spans="1:15">
      <c r="A4" s="25" t="s">
        <v>17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</row>
    <row r="5" spans="1:15">
      <c r="A5" s="25" t="s">
        <v>15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</row>
    <row r="6" spans="1:15">
      <c r="A6" s="25" t="s">
        <v>43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</row>
    <row r="7" spans="1:15">
      <c r="A7" s="26"/>
      <c r="B7" s="26"/>
      <c r="C7" s="26"/>
      <c r="D7" s="26"/>
      <c r="E7" s="26"/>
      <c r="F7" s="25"/>
      <c r="G7" s="25"/>
      <c r="H7" s="25"/>
      <c r="I7" s="25"/>
      <c r="J7" s="25"/>
      <c r="K7" s="25"/>
      <c r="L7" s="25"/>
    </row>
    <row r="8" spans="1:15" ht="16.5" customHeight="1">
      <c r="A8" s="99" t="s">
        <v>0</v>
      </c>
      <c r="B8" s="95" t="s">
        <v>1</v>
      </c>
      <c r="C8" s="95" t="s">
        <v>2</v>
      </c>
      <c r="D8" s="100" t="s">
        <v>42</v>
      </c>
      <c r="E8" s="95" t="s">
        <v>3</v>
      </c>
      <c r="F8" s="89" t="s">
        <v>4</v>
      </c>
      <c r="G8" s="90"/>
      <c r="H8" s="90"/>
      <c r="I8" s="90"/>
      <c r="J8" s="90"/>
      <c r="K8" s="90"/>
      <c r="L8" s="2"/>
    </row>
    <row r="9" spans="1:15" ht="74.25" customHeight="1">
      <c r="A9" s="94"/>
      <c r="B9" s="96"/>
      <c r="C9" s="96"/>
      <c r="D9" s="101"/>
      <c r="E9" s="96"/>
      <c r="F9" s="52" t="s">
        <v>6</v>
      </c>
      <c r="G9" s="52" t="s">
        <v>7</v>
      </c>
      <c r="H9" s="53" t="s">
        <v>8</v>
      </c>
      <c r="I9" s="54" t="s">
        <v>9</v>
      </c>
      <c r="J9" s="55" t="s">
        <v>11</v>
      </c>
      <c r="K9" s="56">
        <v>1</v>
      </c>
      <c r="L9" s="57" t="s">
        <v>5</v>
      </c>
    </row>
    <row r="10" spans="1:15" ht="51" customHeight="1">
      <c r="A10" s="13">
        <v>1</v>
      </c>
      <c r="B10" s="49" t="s">
        <v>23</v>
      </c>
      <c r="C10" s="49">
        <v>1</v>
      </c>
      <c r="D10" s="83" t="s">
        <v>32</v>
      </c>
      <c r="E10" s="50">
        <v>999951.55</v>
      </c>
      <c r="F10" s="8"/>
      <c r="G10" s="8"/>
      <c r="H10" s="9"/>
      <c r="I10" s="9"/>
      <c r="J10" s="58">
        <v>1</v>
      </c>
      <c r="K10" s="10"/>
      <c r="L10" s="11"/>
    </row>
    <row r="11" spans="1:15" ht="39.75" customHeight="1">
      <c r="A11" s="97" t="s">
        <v>10</v>
      </c>
      <c r="B11" s="98"/>
      <c r="C11" s="15">
        <v>1</v>
      </c>
      <c r="D11" s="15"/>
      <c r="E11" s="16">
        <f>SUM(E10)</f>
        <v>999951.55</v>
      </c>
      <c r="F11" s="51"/>
      <c r="G11" s="51"/>
      <c r="H11" s="51"/>
      <c r="I11" s="51"/>
      <c r="J11" s="58">
        <v>1</v>
      </c>
      <c r="K11" s="51"/>
      <c r="L11" s="16"/>
    </row>
    <row r="12" spans="1:1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</row>
    <row r="13" spans="1:15">
      <c r="A13" s="25"/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O13" s="1"/>
    </row>
    <row r="14" spans="1:15">
      <c r="A14" s="59" t="s">
        <v>34</v>
      </c>
      <c r="B14" s="59"/>
      <c r="C14" s="59"/>
      <c r="D14" s="46"/>
      <c r="E14" s="25"/>
    </row>
    <row r="15" spans="1:15">
      <c r="A15" s="47" t="s">
        <v>35</v>
      </c>
      <c r="B15" s="47"/>
      <c r="C15" s="47"/>
      <c r="D15" s="47"/>
      <c r="E15" s="25"/>
    </row>
    <row r="16" spans="1:15">
      <c r="A16" s="47" t="s">
        <v>36</v>
      </c>
      <c r="B16" s="47"/>
      <c r="C16" s="47"/>
      <c r="D16" s="47"/>
      <c r="E16" s="25"/>
    </row>
    <row r="17" spans="1:5">
      <c r="A17" s="47" t="s">
        <v>37</v>
      </c>
      <c r="B17" s="47"/>
      <c r="C17" s="47"/>
      <c r="D17" s="47"/>
      <c r="E17" s="25"/>
    </row>
    <row r="18" spans="1:5">
      <c r="A18" s="47" t="s">
        <v>38</v>
      </c>
      <c r="B18" s="47"/>
      <c r="C18" s="47"/>
      <c r="D18" s="47"/>
      <c r="E18" s="25"/>
    </row>
    <row r="19" spans="1:5">
      <c r="A19" s="47" t="s">
        <v>39</v>
      </c>
      <c r="B19" s="47"/>
      <c r="C19" s="47"/>
      <c r="D19" s="47"/>
      <c r="E19" s="25"/>
    </row>
  </sheetData>
  <mergeCells count="8">
    <mergeCell ref="A11:B11"/>
    <mergeCell ref="A1:F1"/>
    <mergeCell ref="A8:A9"/>
    <mergeCell ref="B8:B9"/>
    <mergeCell ref="C8:C9"/>
    <mergeCell ref="E8:E9"/>
    <mergeCell ref="F8:K8"/>
    <mergeCell ref="D8:D9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tabSelected="1" topLeftCell="A16" workbookViewId="0">
      <selection activeCell="M9" sqref="M9"/>
    </sheetView>
  </sheetViews>
  <sheetFormatPr defaultRowHeight="15"/>
  <cols>
    <col min="1" max="1" width="5.85546875" customWidth="1"/>
    <col min="2" max="2" width="30.5703125" customWidth="1"/>
    <col min="3" max="3" width="22.85546875" customWidth="1"/>
    <col min="4" max="4" width="8.5703125" customWidth="1"/>
    <col min="5" max="5" width="38.7109375" customWidth="1"/>
    <col min="6" max="6" width="12.140625" customWidth="1"/>
    <col min="7" max="11" width="4.5703125" customWidth="1"/>
    <col min="12" max="12" width="6.85546875" customWidth="1"/>
    <col min="13" max="13" width="12.140625" bestFit="1" customWidth="1"/>
  </cols>
  <sheetData>
    <row r="1" spans="1:15">
      <c r="A1" s="88" t="s">
        <v>12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4"/>
    </row>
    <row r="2" spans="1:15">
      <c r="A2" s="88" t="s">
        <v>24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4"/>
    </row>
    <row r="3" spans="1:15" s="5" customFormat="1" ht="15.75">
      <c r="A3" s="88" t="s">
        <v>15</v>
      </c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</row>
    <row r="4" spans="1:15" s="5" customFormat="1" ht="15.75">
      <c r="A4" s="88" t="s">
        <v>43</v>
      </c>
      <c r="B4" s="88"/>
      <c r="C4" s="88"/>
      <c r="D4" s="88"/>
      <c r="E4" s="88"/>
      <c r="F4" s="88"/>
      <c r="G4" s="88"/>
      <c r="H4" s="88"/>
      <c r="I4" s="88"/>
      <c r="J4" s="88"/>
      <c r="K4" s="88"/>
      <c r="L4" s="88"/>
      <c r="M4" s="88"/>
    </row>
    <row r="5" spans="1:15" s="5" customFormat="1" ht="4.5" customHeight="1">
      <c r="C5" s="26"/>
      <c r="D5" s="26"/>
      <c r="E5" s="25"/>
      <c r="F5" s="25"/>
      <c r="G5" s="25"/>
      <c r="H5" s="25"/>
      <c r="I5" s="25"/>
      <c r="J5" s="25"/>
      <c r="K5" s="25"/>
      <c r="L5" s="25"/>
      <c r="M5" s="25"/>
    </row>
    <row r="6" spans="1:15" ht="16.5" customHeight="1">
      <c r="A6" s="116" t="s">
        <v>0</v>
      </c>
      <c r="B6" s="118" t="s">
        <v>44</v>
      </c>
      <c r="C6" s="118" t="s">
        <v>1</v>
      </c>
      <c r="D6" s="122" t="s">
        <v>2</v>
      </c>
      <c r="E6" s="118" t="s">
        <v>27</v>
      </c>
      <c r="F6" s="118" t="s">
        <v>3</v>
      </c>
      <c r="G6" s="120" t="s">
        <v>4</v>
      </c>
      <c r="H6" s="121"/>
      <c r="I6" s="121"/>
      <c r="J6" s="121"/>
      <c r="K6" s="121"/>
      <c r="L6" s="121"/>
      <c r="M6" s="2"/>
      <c r="N6" s="4"/>
    </row>
    <row r="7" spans="1:15" ht="47.25">
      <c r="A7" s="117"/>
      <c r="B7" s="119"/>
      <c r="C7" s="119"/>
      <c r="D7" s="123"/>
      <c r="E7" s="119"/>
      <c r="F7" s="119"/>
      <c r="G7" s="17" t="s">
        <v>6</v>
      </c>
      <c r="H7" s="17" t="s">
        <v>7</v>
      </c>
      <c r="I7" s="18" t="s">
        <v>8</v>
      </c>
      <c r="J7" s="19" t="s">
        <v>9</v>
      </c>
      <c r="K7" s="20" t="s">
        <v>11</v>
      </c>
      <c r="L7" s="21">
        <v>1</v>
      </c>
      <c r="M7" s="81" t="s">
        <v>41</v>
      </c>
      <c r="N7" s="4"/>
    </row>
    <row r="8" spans="1:15" ht="30.75" customHeight="1">
      <c r="A8" s="113">
        <v>1</v>
      </c>
      <c r="B8" s="125" t="s">
        <v>46</v>
      </c>
      <c r="C8" s="114" t="s">
        <v>51</v>
      </c>
      <c r="D8" s="124">
        <v>2</v>
      </c>
      <c r="E8" s="77" t="s">
        <v>28</v>
      </c>
      <c r="F8" s="7">
        <v>497848.15</v>
      </c>
      <c r="G8" s="8"/>
      <c r="H8" s="8"/>
      <c r="I8" s="9"/>
      <c r="J8" s="9"/>
      <c r="K8" s="58">
        <v>1</v>
      </c>
      <c r="L8" s="10"/>
      <c r="M8" s="11"/>
      <c r="N8" s="4"/>
    </row>
    <row r="9" spans="1:15" ht="30.75" customHeight="1">
      <c r="A9" s="94"/>
      <c r="B9" s="126"/>
      <c r="C9" s="115"/>
      <c r="D9" s="124"/>
      <c r="E9" s="77" t="s">
        <v>29</v>
      </c>
      <c r="F9" s="12">
        <v>237258.44</v>
      </c>
      <c r="G9" s="8"/>
      <c r="H9" s="8"/>
      <c r="I9" s="9"/>
      <c r="J9" s="9"/>
      <c r="K9" s="58"/>
      <c r="L9" s="10">
        <v>1</v>
      </c>
      <c r="M9" s="43">
        <v>233892.28</v>
      </c>
      <c r="N9" s="4"/>
    </row>
    <row r="10" spans="1:15" ht="42.75" customHeight="1">
      <c r="A10" s="13">
        <v>2</v>
      </c>
      <c r="B10" s="86" t="s">
        <v>47</v>
      </c>
      <c r="C10" s="85" t="s">
        <v>55</v>
      </c>
      <c r="D10" s="80">
        <v>1</v>
      </c>
      <c r="E10" s="77" t="s">
        <v>30</v>
      </c>
      <c r="F10" s="12">
        <v>100000</v>
      </c>
      <c r="G10" s="8"/>
      <c r="H10" s="8"/>
      <c r="I10" s="9"/>
      <c r="J10" s="9"/>
      <c r="K10" s="58"/>
      <c r="L10" s="14">
        <v>1</v>
      </c>
      <c r="M10" s="75">
        <v>98317</v>
      </c>
      <c r="N10" s="4"/>
    </row>
    <row r="11" spans="1:15" ht="39" customHeight="1">
      <c r="A11" s="13">
        <v>3</v>
      </c>
      <c r="B11" s="87" t="s">
        <v>48</v>
      </c>
      <c r="C11" s="85" t="s">
        <v>52</v>
      </c>
      <c r="D11" s="80">
        <v>1</v>
      </c>
      <c r="E11" s="77" t="s">
        <v>31</v>
      </c>
      <c r="F11" s="12">
        <v>799108.55</v>
      </c>
      <c r="G11" s="8"/>
      <c r="H11" s="8"/>
      <c r="I11" s="9"/>
      <c r="J11" s="9"/>
      <c r="K11" s="58">
        <v>1</v>
      </c>
      <c r="L11" s="10"/>
      <c r="M11" s="11"/>
      <c r="N11" s="4"/>
      <c r="O11" t="s">
        <v>40</v>
      </c>
    </row>
    <row r="12" spans="1:15" ht="42" customHeight="1">
      <c r="A12" s="13">
        <v>4</v>
      </c>
      <c r="B12" s="87" t="s">
        <v>50</v>
      </c>
      <c r="C12" s="85" t="s">
        <v>53</v>
      </c>
      <c r="D12" s="80">
        <v>1</v>
      </c>
      <c r="E12" s="78" t="s">
        <v>32</v>
      </c>
      <c r="F12" s="12">
        <v>999951.55</v>
      </c>
      <c r="G12" s="8"/>
      <c r="H12" s="8"/>
      <c r="I12" s="9"/>
      <c r="J12" s="9"/>
      <c r="K12" s="58">
        <v>1</v>
      </c>
      <c r="L12" s="10"/>
      <c r="M12" s="11"/>
      <c r="N12" s="4"/>
    </row>
    <row r="13" spans="1:15" ht="43.5" customHeight="1">
      <c r="A13" s="13">
        <v>5</v>
      </c>
      <c r="B13" s="86" t="s">
        <v>45</v>
      </c>
      <c r="C13" s="85" t="s">
        <v>54</v>
      </c>
      <c r="D13" s="80">
        <v>1</v>
      </c>
      <c r="E13" s="77" t="s">
        <v>33</v>
      </c>
      <c r="F13" s="12">
        <v>227760.8</v>
      </c>
      <c r="G13" s="8"/>
      <c r="H13" s="8"/>
      <c r="I13" s="9"/>
      <c r="J13" s="9"/>
      <c r="K13" s="58">
        <v>1</v>
      </c>
      <c r="L13" s="10"/>
      <c r="M13" s="11"/>
      <c r="N13" s="4"/>
    </row>
    <row r="14" spans="1:15" ht="30.75" customHeight="1">
      <c r="A14" s="97" t="s">
        <v>10</v>
      </c>
      <c r="B14" s="112"/>
      <c r="C14" s="98"/>
      <c r="D14" s="79"/>
      <c r="E14" s="15"/>
      <c r="F14" s="82">
        <f>SUM(F8:F13)</f>
        <v>2861927.49</v>
      </c>
      <c r="G14" s="51"/>
      <c r="H14" s="51"/>
      <c r="I14" s="51"/>
      <c r="J14" s="51"/>
      <c r="K14" s="51">
        <f t="shared" ref="K14" si="0">SUM(K8:K13)</f>
        <v>4</v>
      </c>
      <c r="L14" s="51">
        <f>SUM(L8:L13)</f>
        <v>2</v>
      </c>
      <c r="M14" s="16">
        <f>SUM(M8:M13)</f>
        <v>332209.28000000003</v>
      </c>
      <c r="N14" s="76"/>
    </row>
    <row r="15" spans="1:15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</row>
    <row r="16" spans="1:15">
      <c r="A16" s="72" t="s">
        <v>34</v>
      </c>
      <c r="B16" s="72"/>
      <c r="C16" s="72"/>
      <c r="D16" s="72"/>
      <c r="E16" s="3"/>
      <c r="F16" s="73"/>
      <c r="G16" s="25"/>
      <c r="H16" s="25"/>
      <c r="I16" s="25"/>
      <c r="J16" s="25"/>
      <c r="K16" s="25"/>
      <c r="L16" s="25"/>
      <c r="M16" s="25"/>
    </row>
    <row r="17" spans="1:13">
      <c r="A17" s="74" t="s">
        <v>35</v>
      </c>
      <c r="B17" s="74"/>
      <c r="C17" s="74"/>
      <c r="D17" s="74"/>
      <c r="E17" s="74"/>
      <c r="F17" s="25"/>
      <c r="G17" s="25"/>
      <c r="H17" s="25"/>
      <c r="I17" s="25"/>
      <c r="J17" s="25"/>
      <c r="K17" s="25"/>
      <c r="L17" s="25"/>
      <c r="M17" s="25"/>
    </row>
    <row r="18" spans="1:13">
      <c r="A18" s="74" t="s">
        <v>36</v>
      </c>
      <c r="B18" s="74"/>
      <c r="C18" s="74"/>
      <c r="D18" s="74"/>
      <c r="E18" s="74"/>
      <c r="F18" s="73"/>
      <c r="G18" s="25"/>
      <c r="H18" s="25"/>
      <c r="I18" s="25"/>
      <c r="J18" s="25"/>
      <c r="K18" s="25"/>
      <c r="L18" s="25"/>
      <c r="M18" s="25"/>
    </row>
    <row r="19" spans="1:13">
      <c r="A19" s="74" t="s">
        <v>37</v>
      </c>
      <c r="B19" s="74"/>
      <c r="C19" s="74"/>
      <c r="D19" s="74"/>
      <c r="E19" s="74"/>
      <c r="F19" s="73"/>
      <c r="G19" s="25"/>
      <c r="H19" s="25"/>
      <c r="I19" s="25"/>
      <c r="J19" s="25"/>
      <c r="K19" s="25"/>
      <c r="L19" s="25"/>
      <c r="M19" s="25"/>
    </row>
    <row r="20" spans="1:13">
      <c r="A20" s="74" t="s">
        <v>38</v>
      </c>
      <c r="B20" s="74"/>
      <c r="C20" s="74"/>
      <c r="D20" s="74"/>
      <c r="E20" s="74"/>
      <c r="F20" s="25"/>
      <c r="G20" s="25"/>
      <c r="H20" s="25"/>
      <c r="I20" s="25"/>
      <c r="J20" s="25"/>
      <c r="K20" s="25"/>
      <c r="L20" s="25"/>
      <c r="M20" s="25"/>
    </row>
    <row r="21" spans="1:13">
      <c r="A21" s="74" t="s">
        <v>39</v>
      </c>
      <c r="B21" s="74"/>
      <c r="C21" s="74"/>
      <c r="D21" s="74"/>
      <c r="E21" s="74"/>
      <c r="F21" s="25"/>
      <c r="G21" s="25"/>
      <c r="H21" s="25"/>
      <c r="I21" s="25"/>
      <c r="J21" s="25"/>
      <c r="K21" s="25"/>
      <c r="L21" s="25"/>
      <c r="M21" s="25"/>
    </row>
    <row r="22" spans="1:13">
      <c r="A22" s="4"/>
      <c r="B22" s="4"/>
      <c r="C22" s="4"/>
      <c r="D22" s="4"/>
      <c r="E22" s="4"/>
    </row>
  </sheetData>
  <mergeCells count="16">
    <mergeCell ref="A3:M3"/>
    <mergeCell ref="A4:M4"/>
    <mergeCell ref="A2:M2"/>
    <mergeCell ref="A1:M1"/>
    <mergeCell ref="A14:C14"/>
    <mergeCell ref="A8:A9"/>
    <mergeCell ref="C8:C9"/>
    <mergeCell ref="A6:A7"/>
    <mergeCell ref="C6:C7"/>
    <mergeCell ref="E6:E7"/>
    <mergeCell ref="F6:F7"/>
    <mergeCell ref="G6:L6"/>
    <mergeCell ref="D6:D7"/>
    <mergeCell ref="D8:D9"/>
    <mergeCell ref="B6:B7"/>
    <mergeCell ref="B8:B9"/>
  </mergeCells>
  <pageMargins left="0.7" right="0.7" top="0.75" bottom="0.75" header="0.3" footer="0.3"/>
  <pageSetup paperSize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ජල</vt:lpstr>
      <vt:lpstr>ධීවර</vt:lpstr>
      <vt:lpstr>ග්‍රාම සංවර්ධන</vt:lpstr>
      <vt:lpstr>අයුර්වේද</vt:lpstr>
      <vt:lpstr>කෘෂි</vt:lpstr>
      <vt:lpstr>All progress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2021-11-24T10:45:11Z</dcterms:modified>
</cp:coreProperties>
</file>